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-x\Desktop\综测\"/>
    </mc:Choice>
  </mc:AlternateContent>
  <bookViews>
    <workbookView xWindow="0" yWindow="0" windowWidth="28695" windowHeight="13050" tabRatio="765"/>
  </bookViews>
  <sheets>
    <sheet name="Sheet1" sheetId="5" r:id="rId1"/>
    <sheet name="Sheet2" sheetId="2" state="hidden" r:id="rId2"/>
    <sheet name="Sheet3" sheetId="3" state="hidden" r:id="rId3"/>
  </sheets>
  <definedNames>
    <definedName name="_xlnm.Print_Area" localSheetId="0">Sheet1!$A$1:$M$21</definedName>
    <definedName name="_xlnm.Print_Titles" localSheetId="0">Sheet1!$4:$4</definedName>
  </definedNames>
  <calcPr calcId="152511"/>
</workbook>
</file>

<file path=xl/calcChain.xml><?xml version="1.0" encoding="utf-8"?>
<calcChain xmlns="http://schemas.openxmlformats.org/spreadsheetml/2006/main">
  <c r="L21" i="5" l="1"/>
  <c r="I21" i="5"/>
</calcChain>
</file>

<file path=xl/sharedStrings.xml><?xml version="1.0" encoding="utf-8"?>
<sst xmlns="http://schemas.openxmlformats.org/spreadsheetml/2006/main" count="65" uniqueCount="43">
  <si>
    <t>序号</t>
  </si>
  <si>
    <t>学号</t>
  </si>
  <si>
    <t>姓名</t>
  </si>
  <si>
    <t>年级</t>
  </si>
  <si>
    <t>班级
名次</t>
  </si>
  <si>
    <t>班级
人数</t>
  </si>
  <si>
    <t>班级
排名</t>
  </si>
  <si>
    <t>专业
名次</t>
  </si>
  <si>
    <t>专业
人数</t>
  </si>
  <si>
    <t>专业
排名</t>
  </si>
  <si>
    <t>备注</t>
  </si>
  <si>
    <t>陈鹏宇</t>
  </si>
  <si>
    <t>信息与计算科学1402</t>
  </si>
  <si>
    <t>刘晨蕊</t>
  </si>
  <si>
    <t>信息与计算科学1401</t>
  </si>
  <si>
    <t>王梦迪</t>
  </si>
  <si>
    <t>吴昱昊</t>
  </si>
  <si>
    <t>叶剑文</t>
  </si>
  <si>
    <t>崔嘉俊</t>
  </si>
  <si>
    <t>信息与计算科学1501</t>
  </si>
  <si>
    <t>杨润宇</t>
  </si>
  <si>
    <t>信息与计算科学1502</t>
  </si>
  <si>
    <t>肖宇庭</t>
  </si>
  <si>
    <t>贾亦雄</t>
  </si>
  <si>
    <t>党刘娜</t>
  </si>
  <si>
    <t xml:space="preserve"> </t>
  </si>
  <si>
    <t>赵佳佳</t>
  </si>
  <si>
    <t>信息与计算科学1601</t>
  </si>
  <si>
    <t>王亚俊</t>
  </si>
  <si>
    <t>计一涵</t>
  </si>
  <si>
    <t>信息与计算科学1602</t>
  </si>
  <si>
    <t>肖阳</t>
  </si>
  <si>
    <t>顾珊珊</t>
  </si>
  <si>
    <t>汪艳梅</t>
  </si>
  <si>
    <t>附件2：</t>
  </si>
  <si>
    <t>2016-2017学年三好学生评定结果统计表</t>
  </si>
  <si>
    <r>
      <rPr>
        <b/>
        <sz val="12"/>
        <rFont val="微软雅黑"/>
        <charset val="134"/>
      </rPr>
      <t>学院（系）：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领导审核（签名）：                                 制表人（签名）：</t>
    </r>
  </si>
  <si>
    <t>性别</t>
  </si>
  <si>
    <t>班级</t>
  </si>
  <si>
    <t>男</t>
  </si>
  <si>
    <t>女</t>
  </si>
  <si>
    <t>女</t>
    <phoneticPr fontId="14" type="noConversion"/>
  </si>
  <si>
    <t>男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</si>
</sst>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%"/>
  </numFmts>
  <fonts count="15" x14ac:knownFonts="1">
    <font>
      <sz val="12"/>
      <name val="宋体"/>
      <charset val="134"/>
    </font>
    <font>
      <b/>
      <sz val="12"/>
      <name val="微软雅黑"/>
      <charset val="134"/>
    </font>
    <font>
      <sz val="11"/>
      <name val="微软雅黑"/>
      <charset val="134"/>
    </font>
    <font>
      <b/>
      <sz val="22"/>
      <name val="微软雅黑"/>
      <charset val="134"/>
    </font>
    <font>
      <sz val="11"/>
      <color rgb="FFFF0000"/>
      <name val="微软雅黑"/>
      <charset val="134"/>
    </font>
    <font>
      <sz val="12"/>
      <color rgb="FFFF0000"/>
      <name val="微软雅黑"/>
      <charset val="134"/>
    </font>
    <font>
      <sz val="12"/>
      <color indexed="8"/>
      <name val="微软雅黑"/>
      <charset val="134"/>
    </font>
    <font>
      <sz val="11"/>
      <color theme="1"/>
      <name val="微软雅黑"/>
      <charset val="134"/>
    </font>
    <font>
      <sz val="11"/>
      <color theme="1"/>
      <name val="宋体"/>
      <charset val="134"/>
    </font>
    <font>
      <sz val="11"/>
      <color indexed="8"/>
      <name val="微软雅黑"/>
      <charset val="134"/>
    </font>
    <font>
      <sz val="9"/>
      <name val="宋体"/>
      <charset val="134"/>
    </font>
    <font>
      <sz val="10"/>
      <name val="Arial"/>
      <family val="2"/>
    </font>
    <font>
      <b/>
      <u/>
      <sz val="12"/>
      <name val="微软雅黑"/>
      <charset val="134"/>
    </font>
    <font>
      <sz val="12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1" fillId="0" borderId="0"/>
    <xf numFmtId="0" fontId="1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distributed"/>
    </xf>
    <xf numFmtId="0" fontId="1" fillId="0" borderId="2" xfId="3" applyFont="1" applyBorder="1" applyAlignment="1" applyProtection="1">
      <alignment horizontal="center" vertical="center" wrapText="1"/>
    </xf>
    <xf numFmtId="0" fontId="1" fillId="0" borderId="3" xfId="3" applyFont="1" applyBorder="1" applyAlignment="1" applyProtection="1">
      <alignment horizontal="center" vertical="center" wrapText="1"/>
    </xf>
    <xf numFmtId="176" fontId="1" fillId="0" borderId="4" xfId="3" applyNumberFormat="1" applyFont="1" applyBorder="1" applyAlignment="1" applyProtection="1">
      <alignment horizontal="center" vertical="center" wrapText="1"/>
    </xf>
    <xf numFmtId="176" fontId="1" fillId="0" borderId="2" xfId="3" applyNumberFormat="1" applyFont="1" applyBorder="1" applyAlignment="1" applyProtection="1">
      <alignment horizontal="center" vertical="center" wrapText="1"/>
    </xf>
    <xf numFmtId="176" fontId="1" fillId="0" borderId="3" xfId="3" applyNumberFormat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7" xfId="3" applyNumberFormat="1" applyFont="1" applyFill="1" applyBorder="1" applyAlignment="1">
      <alignment horizontal="center" vertical="center"/>
    </xf>
    <xf numFmtId="0" fontId="7" fillId="0" borderId="6" xfId="3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1" fillId="0" borderId="9" xfId="3" applyNumberFormat="1" applyFont="1" applyBorder="1" applyAlignment="1" applyProtection="1">
      <alignment horizontal="center" vertical="center" wrapText="1"/>
    </xf>
    <xf numFmtId="0" fontId="1" fillId="0" borderId="4" xfId="3" applyFont="1" applyBorder="1" applyAlignment="1" applyProtection="1">
      <alignment horizontal="center" vertical="center" wrapText="1"/>
    </xf>
    <xf numFmtId="0" fontId="1" fillId="0" borderId="10" xfId="3" applyFont="1" applyBorder="1" applyAlignment="1" applyProtection="1">
      <alignment horizontal="center" vertical="center" wrapText="1"/>
    </xf>
    <xf numFmtId="177" fontId="7" fillId="0" borderId="11" xfId="1" applyNumberFormat="1" applyFont="1" applyFill="1" applyBorder="1" applyAlignment="1">
      <alignment horizontal="center" vertical="center"/>
    </xf>
    <xf numFmtId="0" fontId="7" fillId="0" borderId="5" xfId="3" applyNumberFormat="1" applyFont="1" applyFill="1" applyBorder="1" applyAlignment="1">
      <alignment horizontal="center" vertical="center"/>
    </xf>
    <xf numFmtId="177" fontId="7" fillId="0" borderId="12" xfId="1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77" fontId="2" fillId="0" borderId="14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">
    <cellStyle name="Normal" xfId="2"/>
    <cellStyle name="百分比" xfId="1" builtinId="5"/>
    <cellStyle name="常规" xfId="0" builtinId="0"/>
    <cellStyle name="常规_Sheet1" xfId="3"/>
  </cellStyles>
  <dxfs count="1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color theme="1"/>
      </font>
    </dxf>
    <dxf>
      <font>
        <b/>
        <color theme="1"/>
      </font>
      <border>
        <right/>
        <bottom/>
      </border>
    </dxf>
    <dxf>
      <font>
        <b/>
        <color theme="1"/>
      </font>
      <border>
        <top style="double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表1_3" displayName="表1_3" ref="A4:M21">
  <autoFilter ref="A4:M21"/>
  <tableColumns count="13">
    <tableColumn id="1" name="序号" totalsRowLabel="汇总"/>
    <tableColumn id="2" name="学号"/>
    <tableColumn id="3" name="姓名"/>
    <tableColumn id="4" name="性别"/>
    <tableColumn id="5" name="年级"/>
    <tableColumn id="6" name="班级"/>
    <tableColumn id="7" name="班级_x000a_名次"/>
    <tableColumn id="8" name="班级_x000a_人数"/>
    <tableColumn id="9" name="班级_x000a_排名">
      <calculatedColumnFormula>IFERROR(G5/H5,"")</calculatedColumnFormula>
    </tableColumn>
    <tableColumn id="10" name="专业_x000a_名次"/>
    <tableColumn id="11" name="专业_x000a_人数"/>
    <tableColumn id="12" name="专业_x000a_排名">
      <calculatedColumnFormula>IFERROR(J5/K5,"")</calculatedColumnFormula>
    </tableColumn>
    <tableColumn id="13" name="备注" totalsRowFunction="cou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>
      <selection activeCell="J15" sqref="J15:J20"/>
    </sheetView>
  </sheetViews>
  <sheetFormatPr defaultColWidth="9" defaultRowHeight="17.25" x14ac:dyDescent="0.15"/>
  <cols>
    <col min="1" max="1" width="7" style="3" customWidth="1"/>
    <col min="2" max="2" width="14.125" style="3" customWidth="1"/>
    <col min="3" max="3" width="12.5" style="4" customWidth="1"/>
    <col min="4" max="4" width="5.5" style="4" customWidth="1"/>
    <col min="5" max="5" width="10.125" style="4" customWidth="1"/>
    <col min="6" max="6" width="20.625" style="3" customWidth="1"/>
    <col min="7" max="12" width="8.75" style="3" customWidth="1"/>
    <col min="13" max="13" width="13.75" style="3" customWidth="1"/>
    <col min="14" max="16384" width="9" style="3"/>
  </cols>
  <sheetData>
    <row r="1" spans="1:13" ht="17.25" customHeight="1" x14ac:dyDescent="0.15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46.5" customHeight="1" x14ac:dyDescent="0.15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30.75" customHeight="1" x14ac:dyDescent="0.15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1" customFormat="1" ht="37.5" customHeight="1" x14ac:dyDescent="0.15">
      <c r="A4" s="5" t="s">
        <v>0</v>
      </c>
      <c r="B4" s="6" t="s">
        <v>1</v>
      </c>
      <c r="C4" s="6" t="s">
        <v>2</v>
      </c>
      <c r="D4" s="6" t="s">
        <v>37</v>
      </c>
      <c r="E4" s="6" t="s">
        <v>3</v>
      </c>
      <c r="F4" s="7" t="s">
        <v>38</v>
      </c>
      <c r="G4" s="8" t="s">
        <v>4</v>
      </c>
      <c r="H4" s="9" t="s">
        <v>5</v>
      </c>
      <c r="I4" s="22" t="s">
        <v>6</v>
      </c>
      <c r="J4" s="6" t="s">
        <v>7</v>
      </c>
      <c r="K4" s="6" t="s">
        <v>8</v>
      </c>
      <c r="L4" s="23" t="s">
        <v>9</v>
      </c>
      <c r="M4" s="24" t="s">
        <v>10</v>
      </c>
    </row>
    <row r="5" spans="1:13" s="2" customFormat="1" ht="17.25" customHeight="1" x14ac:dyDescent="0.15">
      <c r="A5" s="10">
        <v>1</v>
      </c>
      <c r="B5" s="11">
        <v>2014014495</v>
      </c>
      <c r="C5" s="12" t="s">
        <v>11</v>
      </c>
      <c r="D5" s="13" t="s">
        <v>39</v>
      </c>
      <c r="E5" s="13">
        <v>2014</v>
      </c>
      <c r="F5" s="13" t="s">
        <v>12</v>
      </c>
      <c r="G5" s="14">
        <v>1</v>
      </c>
      <c r="H5" s="15">
        <v>27</v>
      </c>
      <c r="I5" s="25">
        <v>3.7037037037037E-2</v>
      </c>
      <c r="J5" s="26">
        <v>1</v>
      </c>
      <c r="K5" s="15">
        <v>50</v>
      </c>
      <c r="L5" s="27">
        <v>0.02</v>
      </c>
      <c r="M5" s="28"/>
    </row>
    <row r="6" spans="1:13" s="2" customFormat="1" ht="17.25" customHeight="1" x14ac:dyDescent="0.15">
      <c r="A6" s="10">
        <v>2</v>
      </c>
      <c r="B6" s="11">
        <v>2014014486</v>
      </c>
      <c r="C6" s="12" t="s">
        <v>13</v>
      </c>
      <c r="D6" s="13" t="s">
        <v>40</v>
      </c>
      <c r="E6" s="13">
        <v>2014</v>
      </c>
      <c r="F6" s="13" t="s">
        <v>14</v>
      </c>
      <c r="G6" s="14">
        <v>1</v>
      </c>
      <c r="H6" s="15">
        <v>23</v>
      </c>
      <c r="I6" s="25">
        <v>4.3478260869565202E-2</v>
      </c>
      <c r="J6" s="26">
        <v>2</v>
      </c>
      <c r="K6" s="15">
        <v>50</v>
      </c>
      <c r="L6" s="27">
        <v>0.04</v>
      </c>
      <c r="M6" s="28"/>
    </row>
    <row r="7" spans="1:13" s="2" customFormat="1" ht="17.25" customHeight="1" x14ac:dyDescent="0.15">
      <c r="A7" s="10">
        <v>3</v>
      </c>
      <c r="B7" s="11">
        <v>2014014483</v>
      </c>
      <c r="C7" s="12" t="s">
        <v>15</v>
      </c>
      <c r="D7" s="13" t="s">
        <v>40</v>
      </c>
      <c r="E7" s="13">
        <v>2014</v>
      </c>
      <c r="F7" s="13" t="s">
        <v>14</v>
      </c>
      <c r="G7" s="14">
        <v>2</v>
      </c>
      <c r="H7" s="15">
        <v>23</v>
      </c>
      <c r="I7" s="25">
        <v>8.6956521739130405E-2</v>
      </c>
      <c r="J7" s="26">
        <v>3</v>
      </c>
      <c r="K7" s="15">
        <v>50</v>
      </c>
      <c r="L7" s="27">
        <v>0.06</v>
      </c>
      <c r="M7" s="28"/>
    </row>
    <row r="8" spans="1:13" s="2" customFormat="1" ht="17.25" customHeight="1" x14ac:dyDescent="0.15">
      <c r="A8" s="10">
        <v>4</v>
      </c>
      <c r="B8" s="11">
        <v>2014014510</v>
      </c>
      <c r="C8" s="12" t="s">
        <v>16</v>
      </c>
      <c r="D8" s="13" t="s">
        <v>41</v>
      </c>
      <c r="E8" s="13">
        <v>2014</v>
      </c>
      <c r="F8" s="13" t="s">
        <v>12</v>
      </c>
      <c r="G8" s="14">
        <v>2</v>
      </c>
      <c r="H8" s="15">
        <v>27</v>
      </c>
      <c r="I8" s="25">
        <v>7.4110999999999996E-2</v>
      </c>
      <c r="J8" s="26">
        <v>4</v>
      </c>
      <c r="K8" s="15">
        <v>50</v>
      </c>
      <c r="L8" s="27">
        <v>0.08</v>
      </c>
      <c r="M8" s="28"/>
    </row>
    <row r="9" spans="1:13" s="2" customFormat="1" ht="17.25" customHeight="1" x14ac:dyDescent="0.15">
      <c r="A9" s="10">
        <v>5</v>
      </c>
      <c r="B9" s="11">
        <v>2014014498</v>
      </c>
      <c r="C9" s="12" t="s">
        <v>17</v>
      </c>
      <c r="D9" s="13" t="s">
        <v>42</v>
      </c>
      <c r="E9" s="13">
        <v>2014</v>
      </c>
      <c r="F9" s="13" t="s">
        <v>12</v>
      </c>
      <c r="G9" s="14">
        <v>3</v>
      </c>
      <c r="H9" s="15">
        <v>27</v>
      </c>
      <c r="I9" s="25">
        <v>0.11111111111111099</v>
      </c>
      <c r="J9" s="26">
        <v>5</v>
      </c>
      <c r="K9" s="15">
        <v>50</v>
      </c>
      <c r="L9" s="27">
        <v>0.1</v>
      </c>
      <c r="M9" s="28"/>
    </row>
    <row r="10" spans="1:13" s="2" customFormat="1" ht="17.25" customHeight="1" x14ac:dyDescent="0.15">
      <c r="A10" s="10">
        <v>6</v>
      </c>
      <c r="B10" s="11">
        <v>2015013871</v>
      </c>
      <c r="C10" s="12" t="s">
        <v>18</v>
      </c>
      <c r="D10" s="13" t="s">
        <v>39</v>
      </c>
      <c r="E10" s="13">
        <v>2015</v>
      </c>
      <c r="F10" s="13" t="s">
        <v>19</v>
      </c>
      <c r="G10" s="14">
        <v>1</v>
      </c>
      <c r="H10" s="15">
        <v>26</v>
      </c>
      <c r="I10" s="25">
        <v>3.8461538461538498E-2</v>
      </c>
      <c r="J10" s="26">
        <v>1</v>
      </c>
      <c r="K10" s="15">
        <v>52</v>
      </c>
      <c r="L10" s="27">
        <v>1.9230769230769201E-2</v>
      </c>
      <c r="M10" s="28"/>
    </row>
    <row r="11" spans="1:13" s="2" customFormat="1" ht="17.25" customHeight="1" x14ac:dyDescent="0.15">
      <c r="A11" s="10">
        <v>7</v>
      </c>
      <c r="B11" s="11">
        <v>2015013911</v>
      </c>
      <c r="C11" s="12" t="s">
        <v>20</v>
      </c>
      <c r="D11" s="13" t="s">
        <v>39</v>
      </c>
      <c r="E11" s="13">
        <v>2015</v>
      </c>
      <c r="F11" s="13" t="s">
        <v>21</v>
      </c>
      <c r="G11" s="14">
        <v>1</v>
      </c>
      <c r="H11" s="15">
        <v>26</v>
      </c>
      <c r="I11" s="25">
        <v>3.8461538461538498E-2</v>
      </c>
      <c r="J11" s="26">
        <v>2</v>
      </c>
      <c r="K11" s="15">
        <v>52</v>
      </c>
      <c r="L11" s="27">
        <v>3.8461538461538498E-2</v>
      </c>
      <c r="M11" s="28"/>
    </row>
    <row r="12" spans="1:13" s="2" customFormat="1" ht="17.25" customHeight="1" x14ac:dyDescent="0.15">
      <c r="A12" s="10">
        <v>8</v>
      </c>
      <c r="B12" s="11">
        <v>2015013864</v>
      </c>
      <c r="C12" s="12" t="s">
        <v>22</v>
      </c>
      <c r="D12" s="13" t="s">
        <v>39</v>
      </c>
      <c r="E12" s="13">
        <v>2015</v>
      </c>
      <c r="F12" s="13" t="s">
        <v>19</v>
      </c>
      <c r="G12" s="14">
        <v>2</v>
      </c>
      <c r="H12" s="15">
        <v>26</v>
      </c>
      <c r="I12" s="25">
        <v>7.69230769230769E-2</v>
      </c>
      <c r="J12" s="26">
        <v>3</v>
      </c>
      <c r="K12" s="15">
        <v>52</v>
      </c>
      <c r="L12" s="27">
        <v>5.7692307692307702E-2</v>
      </c>
      <c r="M12" s="28"/>
    </row>
    <row r="13" spans="1:13" s="2" customFormat="1" ht="17.25" customHeight="1" x14ac:dyDescent="0.15">
      <c r="A13" s="10">
        <v>9</v>
      </c>
      <c r="B13" s="11">
        <v>2015013903</v>
      </c>
      <c r="C13" s="12" t="s">
        <v>23</v>
      </c>
      <c r="D13" s="13" t="s">
        <v>39</v>
      </c>
      <c r="E13" s="13">
        <v>2015</v>
      </c>
      <c r="F13" s="13" t="s">
        <v>21</v>
      </c>
      <c r="G13" s="14">
        <v>2</v>
      </c>
      <c r="H13" s="15">
        <v>26</v>
      </c>
      <c r="I13" s="25">
        <v>7.69230769230769E-2</v>
      </c>
      <c r="J13" s="26">
        <v>4</v>
      </c>
      <c r="K13" s="15">
        <v>52</v>
      </c>
      <c r="L13" s="27">
        <v>7.69230769230769E-2</v>
      </c>
      <c r="M13" s="28"/>
    </row>
    <row r="14" spans="1:13" s="2" customFormat="1" ht="17.25" customHeight="1" x14ac:dyDescent="0.15">
      <c r="A14" s="10">
        <v>10</v>
      </c>
      <c r="B14" s="11">
        <v>2015013858</v>
      </c>
      <c r="C14" s="12" t="s">
        <v>24</v>
      </c>
      <c r="D14" s="13" t="s">
        <v>40</v>
      </c>
      <c r="E14" s="13">
        <v>2015</v>
      </c>
      <c r="F14" s="13" t="s">
        <v>19</v>
      </c>
      <c r="G14" s="14">
        <v>3</v>
      </c>
      <c r="H14" s="15">
        <v>26</v>
      </c>
      <c r="I14" s="25">
        <v>0.115384615384615</v>
      </c>
      <c r="J14" s="26">
        <v>5</v>
      </c>
      <c r="K14" s="15">
        <v>52</v>
      </c>
      <c r="L14" s="27">
        <v>9.6153846153846201E-2</v>
      </c>
      <c r="M14" s="28"/>
    </row>
    <row r="15" spans="1:13" s="2" customFormat="1" ht="17.25" customHeight="1" x14ac:dyDescent="0.15">
      <c r="A15" s="10">
        <v>11</v>
      </c>
      <c r="B15" s="11">
        <v>2016013843</v>
      </c>
      <c r="C15" s="12" t="s">
        <v>26</v>
      </c>
      <c r="D15" s="13" t="s">
        <v>40</v>
      </c>
      <c r="E15" s="13">
        <v>2016</v>
      </c>
      <c r="F15" s="13" t="s">
        <v>27</v>
      </c>
      <c r="G15" s="14">
        <v>1</v>
      </c>
      <c r="H15" s="15">
        <v>32</v>
      </c>
      <c r="I15" s="25">
        <v>3.125E-2</v>
      </c>
      <c r="J15" s="26">
        <v>1</v>
      </c>
      <c r="K15" s="15">
        <v>62</v>
      </c>
      <c r="L15" s="27">
        <v>1.6129032258064498E-2</v>
      </c>
      <c r="M15" s="28"/>
    </row>
    <row r="16" spans="1:13" s="2" customFormat="1" ht="17.25" customHeight="1" x14ac:dyDescent="0.15">
      <c r="A16" s="10">
        <v>12</v>
      </c>
      <c r="B16" s="11">
        <v>2016013846</v>
      </c>
      <c r="C16" s="12" t="s">
        <v>28</v>
      </c>
      <c r="D16" s="13" t="s">
        <v>40</v>
      </c>
      <c r="E16" s="13">
        <v>2016</v>
      </c>
      <c r="F16" s="13" t="s">
        <v>27</v>
      </c>
      <c r="G16" s="14">
        <v>2</v>
      </c>
      <c r="H16" s="15">
        <v>32</v>
      </c>
      <c r="I16" s="25">
        <v>6.25E-2</v>
      </c>
      <c r="J16" s="26">
        <v>2</v>
      </c>
      <c r="K16" s="15">
        <v>62</v>
      </c>
      <c r="L16" s="27">
        <v>3.2258064516128997E-2</v>
      </c>
      <c r="M16" s="28"/>
    </row>
    <row r="17" spans="1:13" s="2" customFormat="1" ht="17.25" customHeight="1" x14ac:dyDescent="0.15">
      <c r="A17" s="10">
        <v>13</v>
      </c>
      <c r="B17" s="11">
        <v>2016013847</v>
      </c>
      <c r="C17" s="12" t="s">
        <v>31</v>
      </c>
      <c r="D17" s="13" t="s">
        <v>40</v>
      </c>
      <c r="E17" s="13">
        <v>2016</v>
      </c>
      <c r="F17" s="13" t="s">
        <v>27</v>
      </c>
      <c r="G17" s="14">
        <v>3</v>
      </c>
      <c r="H17" s="15">
        <v>32</v>
      </c>
      <c r="I17" s="25">
        <v>9.375E-2</v>
      </c>
      <c r="J17" s="26">
        <v>4</v>
      </c>
      <c r="K17" s="15">
        <v>62</v>
      </c>
      <c r="L17" s="27">
        <v>6.4516129032258104E-2</v>
      </c>
      <c r="M17" s="28"/>
    </row>
    <row r="18" spans="1:13" s="2" customFormat="1" ht="17.25" customHeight="1" x14ac:dyDescent="0.15">
      <c r="A18" s="10">
        <v>14</v>
      </c>
      <c r="B18" s="11">
        <v>2016013877</v>
      </c>
      <c r="C18" s="12" t="s">
        <v>29</v>
      </c>
      <c r="D18" s="13" t="s">
        <v>40</v>
      </c>
      <c r="E18" s="13">
        <v>2016</v>
      </c>
      <c r="F18" s="13" t="s">
        <v>30</v>
      </c>
      <c r="G18" s="14">
        <v>1</v>
      </c>
      <c r="H18" s="15">
        <v>30</v>
      </c>
      <c r="I18" s="25">
        <v>3.3333333333333298E-2</v>
      </c>
      <c r="J18" s="26">
        <v>3</v>
      </c>
      <c r="K18" s="15">
        <v>62</v>
      </c>
      <c r="L18" s="27">
        <v>4.8387096774193498E-2</v>
      </c>
      <c r="M18" s="28"/>
    </row>
    <row r="19" spans="1:13" s="2" customFormat="1" ht="17.25" customHeight="1" x14ac:dyDescent="0.15">
      <c r="A19" s="10">
        <v>15</v>
      </c>
      <c r="B19" s="11">
        <v>2016013876</v>
      </c>
      <c r="C19" s="12" t="s">
        <v>32</v>
      </c>
      <c r="D19" s="13" t="s">
        <v>40</v>
      </c>
      <c r="E19" s="13">
        <v>2016</v>
      </c>
      <c r="F19" s="13" t="s">
        <v>30</v>
      </c>
      <c r="G19" s="14">
        <v>2</v>
      </c>
      <c r="H19" s="15">
        <v>30</v>
      </c>
      <c r="I19" s="25">
        <v>6.6666666666666693E-2</v>
      </c>
      <c r="J19" s="26">
        <v>7</v>
      </c>
      <c r="K19" s="15">
        <v>62</v>
      </c>
      <c r="L19" s="27">
        <v>0.112903225806452</v>
      </c>
      <c r="M19" s="28"/>
    </row>
    <row r="20" spans="1:13" s="2" customFormat="1" ht="17.25" customHeight="1" x14ac:dyDescent="0.15">
      <c r="A20" s="10">
        <v>16</v>
      </c>
      <c r="B20" s="11">
        <v>2016013878</v>
      </c>
      <c r="C20" s="12" t="s">
        <v>33</v>
      </c>
      <c r="D20" s="13" t="s">
        <v>40</v>
      </c>
      <c r="E20" s="13">
        <v>2016</v>
      </c>
      <c r="F20" s="13" t="s">
        <v>30</v>
      </c>
      <c r="G20" s="14">
        <v>3</v>
      </c>
      <c r="H20" s="15">
        <v>30</v>
      </c>
      <c r="I20" s="25">
        <v>0.1</v>
      </c>
      <c r="J20" s="26">
        <v>8</v>
      </c>
      <c r="K20" s="15">
        <v>62</v>
      </c>
      <c r="L20" s="27">
        <v>0.12903225806451599</v>
      </c>
      <c r="M20" s="28"/>
    </row>
    <row r="21" spans="1:13" x14ac:dyDescent="0.15">
      <c r="A21" s="10" t="s">
        <v>25</v>
      </c>
      <c r="B21" s="16"/>
      <c r="C21" s="17"/>
      <c r="D21" s="18"/>
      <c r="E21" s="18"/>
      <c r="F21" s="19"/>
      <c r="G21" s="20"/>
      <c r="H21" s="21"/>
      <c r="I21" s="29" t="str">
        <f t="shared" ref="I21" si="0">IFERROR(G21/H21,"")</f>
        <v/>
      </c>
      <c r="J21" s="21"/>
      <c r="K21" s="21"/>
      <c r="L21" s="30" t="str">
        <f t="shared" ref="L21" si="1">IFERROR(J21/K21,"")</f>
        <v/>
      </c>
      <c r="M21" s="31"/>
    </row>
  </sheetData>
  <mergeCells count="3">
    <mergeCell ref="A1:M1"/>
    <mergeCell ref="A2:M2"/>
    <mergeCell ref="A3:M3"/>
  </mergeCells>
  <phoneticPr fontId="14" type="noConversion"/>
  <conditionalFormatting sqref="B1">
    <cfRule type="duplicateValues" dxfId="8" priority="8" stopIfTrue="1"/>
  </conditionalFormatting>
  <conditionalFormatting sqref="B2">
    <cfRule type="duplicateValues" dxfId="7" priority="7" stopIfTrue="1"/>
  </conditionalFormatting>
  <conditionalFormatting sqref="B4">
    <cfRule type="duplicateValues" dxfId="6" priority="5" stopIfTrue="1"/>
  </conditionalFormatting>
  <conditionalFormatting sqref="B5:B7 B11:B20">
    <cfRule type="duplicateValues" dxfId="5" priority="4" stopIfTrue="1"/>
  </conditionalFormatting>
  <conditionalFormatting sqref="B11:B14">
    <cfRule type="duplicateValues" dxfId="4" priority="3" stopIfTrue="1"/>
  </conditionalFormatting>
  <conditionalFormatting sqref="B15:B18">
    <cfRule type="duplicateValues" dxfId="3" priority="145" stopIfTrue="1"/>
  </conditionalFormatting>
  <conditionalFormatting sqref="B19:B65534 B3">
    <cfRule type="duplicateValues" dxfId="2" priority="146" stopIfTrue="1"/>
  </conditionalFormatting>
  <conditionalFormatting sqref="B8:B10">
    <cfRule type="duplicateValues" dxfId="1" priority="1" stopIfTrue="1"/>
  </conditionalFormatting>
  <dataValidations count="1">
    <dataValidation allowBlank="1" showInputMessage="1" showErrorMessage="1" prompt="请输入专业简称+班级，如“计算机1502”" sqref="F4 F1:F2 F21:F65534"/>
  </dataValidations>
  <printOptions horizontalCentered="1"/>
  <pageMargins left="0.39305555555555599" right="0.39305555555555599" top="0.74791666666666701" bottom="0.74791666666666701" header="0.31388888888888899" footer="0.31388888888888899"/>
  <pageSetup paperSize="9" fitToHeight="0" orientation="landscape" r:id="rId1"/>
  <headerFooter>
    <oddFooter>&amp;C&amp;"仿宋,常规"第&amp;"Times New Roman,常规" &amp;P &amp;"仿宋,常规"页，共&amp;"Times New Roman,常规" &amp;N &amp;"仿宋,常规"页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9" defaultRowHeight="14.25" x14ac:dyDescent="0.15"/>
  <sheetData/>
  <phoneticPr fontId="14" type="noConversion"/>
  <pageMargins left="0.74791666666666701" right="0.74791666666666701" top="0.98402777777777795" bottom="0.98402777777777795" header="0.51041666666666696" footer="0.51041666666666696"/>
  <pageSetup paperSize="9" fitToWidth="0" fitToHeight="0" orientation="portrait" useFirstPageNumber="1" errors="NA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9" defaultRowHeight="14.25" x14ac:dyDescent="0.15"/>
  <sheetData/>
  <phoneticPr fontId="14" type="noConversion"/>
  <pageMargins left="0.74791666666666701" right="0.74791666666666701" top="0.98402777777777795" bottom="0.98402777777777795" header="0.51041666666666696" footer="0.51041666666666696"/>
  <pageSetup paperSize="9" fitToWidth="0" fitToHeight="0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M-x</cp:lastModifiedBy>
  <cp:lastPrinted>2017-09-14T03:19:00Z</cp:lastPrinted>
  <dcterms:created xsi:type="dcterms:W3CDTF">2011-08-17T02:30:00Z</dcterms:created>
  <dcterms:modified xsi:type="dcterms:W3CDTF">2017-09-25T16:22:57Z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